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adoslavbocej/Desktop/"/>
    </mc:Choice>
  </mc:AlternateContent>
  <xr:revisionPtr revIDLastSave="0" documentId="8_{7C107FC0-DE0E-4A46-9AB6-782D54CECBA5}" xr6:coauthVersionLast="36" xr6:coauthVersionMax="36" xr10:uidLastSave="{00000000-0000-0000-0000-000000000000}"/>
  <bookViews>
    <workbookView xWindow="680" yWindow="960" windowWidth="27840" windowHeight="15760" xr2:uid="{AA58924C-6112-8441-9309-B5A2A0AE6589}"/>
  </bookViews>
  <sheets>
    <sheet name="CENNIK BRA 2022" sheetId="1" r:id="rId1"/>
    <sheet name="TYZD_HARMONOGRAM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E22" i="1" s="1"/>
  <c r="G21" i="1"/>
  <c r="E21" i="1" s="1"/>
  <c r="E15" i="1"/>
  <c r="D15" i="1"/>
  <c r="G10" i="1"/>
  <c r="G9" i="1"/>
  <c r="G8" i="1"/>
  <c r="G7" i="1"/>
  <c r="G6" i="1"/>
  <c r="G5" i="1"/>
  <c r="G4" i="1"/>
  <c r="E14" i="1" s="1"/>
  <c r="G3" i="1"/>
  <c r="C14" i="1" s="1"/>
  <c r="C18" i="1" s="1"/>
  <c r="E16" i="1" l="1"/>
  <c r="E17" i="1" s="1"/>
  <c r="E18" i="1" s="1"/>
  <c r="D14" i="1"/>
  <c r="D16" i="1" s="1"/>
  <c r="D17" i="1" l="1"/>
  <c r="D18" i="1" s="1"/>
</calcChain>
</file>

<file path=xl/sharedStrings.xml><?xml version="1.0" encoding="utf-8"?>
<sst xmlns="http://schemas.openxmlformats.org/spreadsheetml/2006/main" count="122" uniqueCount="55">
  <si>
    <t>Položka</t>
  </si>
  <si>
    <t>Frekvencia/týžd.</t>
  </si>
  <si>
    <t>Basic</t>
  </si>
  <si>
    <t>Standard</t>
  </si>
  <si>
    <t>Profi</t>
  </si>
  <si>
    <t>Jedn. Cena</t>
  </si>
  <si>
    <t>Celkom</t>
  </si>
  <si>
    <t>Team training</t>
  </si>
  <si>
    <t>👍</t>
  </si>
  <si>
    <t xml:space="preserve">Skills training </t>
  </si>
  <si>
    <t>Mentálna príprava workshop</t>
  </si>
  <si>
    <t>Yoga</t>
  </si>
  <si>
    <t>Video rozbory - analýza zápasov</t>
  </si>
  <si>
    <t>Mentálna príprava 1 on 1</t>
  </si>
  <si>
    <t>Individual training (max. 3 pl.)</t>
  </si>
  <si>
    <t>Zdravotná starostlivosť</t>
  </si>
  <si>
    <t>non stop</t>
  </si>
  <si>
    <t>Služby hráčskeho agenta</t>
  </si>
  <si>
    <t>Nutričné poradenstvo</t>
  </si>
  <si>
    <t>Cena mesačne</t>
  </si>
  <si>
    <t>Príspevok Športová škola</t>
  </si>
  <si>
    <t>Zľava 1 rok</t>
  </si>
  <si>
    <t>Ubytovanie</t>
  </si>
  <si>
    <t>20</t>
  </si>
  <si>
    <t>Stravovanie</t>
  </si>
  <si>
    <t>Deň/Čas</t>
  </si>
  <si>
    <t>Pondelok</t>
  </si>
  <si>
    <t>Utorok</t>
  </si>
  <si>
    <t>Streda</t>
  </si>
  <si>
    <t>Štvrtok</t>
  </si>
  <si>
    <t>Piatok</t>
  </si>
  <si>
    <t>Sobota</t>
  </si>
  <si>
    <t>7:00 - 8:00</t>
  </si>
  <si>
    <t>Mentálna príprava (workshop)</t>
  </si>
  <si>
    <t>8:00 -8:30</t>
  </si>
  <si>
    <t>Morning fresh</t>
  </si>
  <si>
    <t>8:30 - 10:00</t>
  </si>
  <si>
    <t>Fitness program</t>
  </si>
  <si>
    <t>Individual training</t>
  </si>
  <si>
    <t>16:30 - 18:00</t>
  </si>
  <si>
    <t>Skills training</t>
  </si>
  <si>
    <t>Club training</t>
  </si>
  <si>
    <t>18:00 - 19:00</t>
  </si>
  <si>
    <t>Yoga + koncentračné cvičenia</t>
  </si>
  <si>
    <t>1 on 1 online couching</t>
  </si>
  <si>
    <t>19:00 - 20:00</t>
  </si>
  <si>
    <t>Free time activity</t>
  </si>
  <si>
    <t xml:space="preserve">                       Cenník BR Academy 2022/23</t>
  </si>
  <si>
    <t xml:space="preserve">                                           Týždenný harmonogram BR ACADEMY 2022/23</t>
  </si>
  <si>
    <r>
      <t xml:space="preserve">                       Týždenný harmonogram BR ACADEMY 2022/23: </t>
    </r>
    <r>
      <rPr>
        <b/>
        <i/>
        <sz val="16"/>
        <color rgb="FF00B0F0"/>
        <rFont val="Calibri (Text)_x0000_"/>
        <charset val="238"/>
      </rPr>
      <t xml:space="preserve">STANDARD + </t>
    </r>
    <r>
      <rPr>
        <b/>
        <i/>
        <sz val="16"/>
        <color rgb="FF92D050"/>
        <rFont val="Calibri (Text)_x0000_"/>
        <charset val="238"/>
      </rPr>
      <t>PROFI PROGRAM</t>
    </r>
  </si>
  <si>
    <t xml:space="preserve">Fitness  program </t>
  </si>
  <si>
    <t>Cena celkom</t>
  </si>
  <si>
    <t>mesiac</t>
  </si>
  <si>
    <t>Extra služby/mesiac</t>
  </si>
  <si>
    <t>Čast ceny programu vo výške 500,- Eur/ročne je možné od 1. januára 2023 financovať prostredníctvom voľnočasových poukazov. V prípade mimoriadnych výsledkov vstupnej diagnostiky možnosť získania BEZPLATNÉHO ŠTIPENDIA na celý rok!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</si>
</sst>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22">
    <font>
      <sz val="12"/>
      <color theme="1"/>
      <name val="Calibri"/>
      <family val="2"/>
      <charset val="238"/>
      <scheme val="minor"/>
    </font>
    <font>
      <b/>
      <i/>
      <sz val="12"/>
      <color rgb="FF0070C0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rgb="FF0070C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0"/>
      <color theme="0"/>
      <name val="Calibri"/>
      <family val="2"/>
      <scheme val="minor"/>
    </font>
    <font>
      <i/>
      <sz val="12"/>
      <color theme="0"/>
      <name val="Calibri"/>
      <family val="2"/>
      <scheme val="minor"/>
    </font>
    <font>
      <b/>
      <i/>
      <sz val="14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i/>
      <sz val="18"/>
      <color rgb="FF0070C0"/>
      <name val="Calibri"/>
      <family val="2"/>
      <scheme val="minor"/>
    </font>
    <font>
      <sz val="18"/>
      <color rgb="FF0070C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6"/>
      <color rgb="FF00B0F0"/>
      <name val="Calibri (Text)_x0000_"/>
      <charset val="238"/>
    </font>
    <font>
      <b/>
      <i/>
      <sz val="16"/>
      <color rgb="FF92D050"/>
      <name val="Calibri (Text)_x0000_"/>
      <charset val="238"/>
    </font>
    <font>
      <sz val="16"/>
      <color theme="1"/>
      <name val="Calibri"/>
      <family val="2"/>
      <scheme val="minor"/>
    </font>
    <font>
      <i/>
      <sz val="14"/>
      <color theme="0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14"/>
      <color rgb="FFFE2F7D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/>
    <xf numFmtId="0" fontId="4" fillId="0" borderId="0" xfId="0" applyFont="1"/>
    <xf numFmtId="0" fontId="4" fillId="2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6" fillId="0" borderId="4" xfId="0" applyFont="1" applyBorder="1"/>
    <xf numFmtId="0" fontId="6" fillId="5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4" fillId="9" borderId="0" xfId="0" applyFont="1" applyFill="1"/>
    <xf numFmtId="0" fontId="0" fillId="9" borderId="0" xfId="0" applyFill="1"/>
    <xf numFmtId="0" fontId="4" fillId="9" borderId="0" xfId="0" applyFont="1" applyFill="1" applyAlignment="1">
      <alignment horizontal="center" vertical="center"/>
    </xf>
    <xf numFmtId="0" fontId="20" fillId="0" borderId="0" xfId="0" applyFont="1"/>
    <xf numFmtId="0" fontId="3" fillId="0" borderId="4" xfId="0" applyFont="1" applyBorder="1" applyAlignment="1">
      <alignment horizontal="center" vertical="center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vertical="center"/>
    </xf>
    <xf numFmtId="164" fontId="3" fillId="0" borderId="4" xfId="0" applyNumberFormat="1" applyFont="1" applyBorder="1" applyAlignment="1">
      <alignment horizontal="center" vertical="center"/>
    </xf>
    <xf numFmtId="9" fontId="2" fillId="0" borderId="4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5" fillId="0" borderId="4" xfId="0" applyFont="1" applyBorder="1"/>
    <xf numFmtId="9" fontId="5" fillId="0" borderId="4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0" fontId="11" fillId="0" borderId="4" xfId="0" applyFont="1" applyBorder="1"/>
    <xf numFmtId="164" fontId="11" fillId="0" borderId="4" xfId="0" applyNumberFormat="1" applyFont="1" applyBorder="1" applyAlignment="1">
      <alignment horizontal="center"/>
    </xf>
    <xf numFmtId="0" fontId="10" fillId="9" borderId="0" xfId="0" applyFont="1" applyFill="1"/>
    <xf numFmtId="0" fontId="2" fillId="9" borderId="0" xfId="0" applyFont="1" applyFill="1"/>
    <xf numFmtId="0" fontId="10" fillId="9" borderId="0" xfId="0" applyFont="1" applyFill="1" applyAlignment="1">
      <alignment horizontal="center" vertical="center"/>
    </xf>
    <xf numFmtId="164" fontId="9" fillId="9" borderId="0" xfId="0" applyNumberFormat="1" applyFont="1" applyFill="1"/>
    <xf numFmtId="0" fontId="10" fillId="9" borderId="0" xfId="0" applyFont="1" applyFill="1" applyAlignment="1">
      <alignment vertical="center"/>
    </xf>
    <xf numFmtId="164" fontId="10" fillId="9" borderId="0" xfId="0" applyNumberFormat="1" applyFont="1" applyFill="1" applyAlignment="1">
      <alignment vertical="center"/>
    </xf>
    <xf numFmtId="0" fontId="19" fillId="9" borderId="0" xfId="0" applyFont="1" applyFill="1"/>
    <xf numFmtId="0" fontId="20" fillId="9" borderId="0" xfId="0" applyFont="1" applyFill="1"/>
    <xf numFmtId="9" fontId="11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0" fillId="0" borderId="0" xfId="0" applyAlignment="1">
      <alignment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643491</xdr:colOff>
      <xdr:row>0</xdr:row>
      <xdr:rowOff>25399</xdr:rowOff>
    </xdr:from>
    <xdr:to>
      <xdr:col>4</xdr:col>
      <xdr:colOff>485447</xdr:colOff>
      <xdr:row>0</xdr:row>
      <xdr:rowOff>524932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B716E757-6338-0B49-805F-99B0912BCD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97424" y="25399"/>
          <a:ext cx="1501423" cy="4995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1097302</xdr:colOff>
      <xdr:row>0</xdr:row>
      <xdr:rowOff>20319</xdr:rowOff>
    </xdr:from>
    <xdr:to>
      <xdr:col>6</xdr:col>
      <xdr:colOff>1371599</xdr:colOff>
      <xdr:row>0</xdr:row>
      <xdr:rowOff>638906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99A1BF8F-D8A0-6C4B-A26A-DE79A8245F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2102" y="20319"/>
          <a:ext cx="1859257" cy="618587"/>
        </a:xfrm>
        <a:prstGeom prst="rect">
          <a:avLst/>
        </a:prstGeom>
      </xdr:spPr>
    </xdr:pic>
    <xdr:clientData/>
  </xdr:twoCellAnchor>
  <xdr:twoCellAnchor editAs="oneCell">
    <xdr:from>
      <xdr:col>5</xdr:col>
      <xdr:colOff>924583</xdr:colOff>
      <xdr:row>9</xdr:row>
      <xdr:rowOff>20320</xdr:rowOff>
    </xdr:from>
    <xdr:to>
      <xdr:col>6</xdr:col>
      <xdr:colOff>1219200</xdr:colOff>
      <xdr:row>9</xdr:row>
      <xdr:rowOff>645667</xdr:rowOff>
    </xdr:to>
    <xdr:pic>
      <xdr:nvPicPr>
        <xdr:cNvPr id="5" name="Obrázok 4">
          <a:extLst>
            <a:ext uri="{FF2B5EF4-FFF2-40B4-BE49-F238E27FC236}">
              <a16:creationId xmlns:a16="http://schemas.microsoft.com/office/drawing/2014/main" id="{C8DBCFC2-AD5A-BC4C-911A-DDADDA2AC9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49383" y="5466080"/>
          <a:ext cx="1879577" cy="6253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2F1BC-879C-DB4C-9CE9-1527A6BFDFD4}">
  <dimension ref="A1:AB200"/>
  <sheetViews>
    <sheetView tabSelected="1" zoomScale="150" zoomScaleNormal="150" workbookViewId="0">
      <selection activeCell="I28" sqref="I28"/>
    </sheetView>
  </sheetViews>
  <sheetFormatPr baseColWidth="10" defaultRowHeight="16"/>
  <cols>
    <col min="1" max="1" width="34.6640625" style="1" customWidth="1"/>
    <col min="2" max="2" width="17.1640625" style="1" customWidth="1"/>
    <col min="3" max="5" width="10.83203125" style="1"/>
    <col min="6" max="7" width="10.83203125" style="38"/>
    <col min="8" max="28" width="10.83203125" style="39"/>
    <col min="29" max="16384" width="10.83203125" style="1"/>
  </cols>
  <sheetData>
    <row r="1" spans="1:7" ht="43" customHeight="1">
      <c r="A1" s="47" t="s">
        <v>47</v>
      </c>
      <c r="B1" s="47"/>
      <c r="C1" s="47"/>
      <c r="D1" s="47"/>
      <c r="E1" s="47"/>
    </row>
    <row r="2" spans="1:7">
      <c r="A2" s="20" t="s">
        <v>0</v>
      </c>
      <c r="B2" s="20" t="s">
        <v>1</v>
      </c>
      <c r="C2" s="20" t="s">
        <v>2</v>
      </c>
      <c r="D2" s="20" t="s">
        <v>3</v>
      </c>
      <c r="E2" s="20" t="s">
        <v>4</v>
      </c>
      <c r="F2" s="40" t="s">
        <v>5</v>
      </c>
      <c r="G2" s="40" t="s">
        <v>6</v>
      </c>
    </row>
    <row r="3" spans="1:7">
      <c r="A3" s="21" t="s">
        <v>7</v>
      </c>
      <c r="B3" s="22">
        <v>2</v>
      </c>
      <c r="C3" s="22" t="s">
        <v>8</v>
      </c>
      <c r="D3" s="22"/>
      <c r="E3" s="22"/>
      <c r="F3" s="41">
        <v>2</v>
      </c>
      <c r="G3" s="41">
        <f>B3*F3*4.5</f>
        <v>18</v>
      </c>
    </row>
    <row r="4" spans="1:7">
      <c r="A4" s="21" t="s">
        <v>9</v>
      </c>
      <c r="B4" s="22">
        <v>2</v>
      </c>
      <c r="C4" s="22"/>
      <c r="D4" s="22" t="s">
        <v>8</v>
      </c>
      <c r="E4" s="22" t="s">
        <v>8</v>
      </c>
      <c r="F4" s="41">
        <v>5</v>
      </c>
      <c r="G4" s="41">
        <f>B4*F4*4.5</f>
        <v>45</v>
      </c>
    </row>
    <row r="5" spans="1:7">
      <c r="A5" s="21" t="s">
        <v>50</v>
      </c>
      <c r="B5" s="22">
        <v>2</v>
      </c>
      <c r="C5" s="22"/>
      <c r="D5" s="22" t="s">
        <v>8</v>
      </c>
      <c r="E5" s="22" t="s">
        <v>8</v>
      </c>
      <c r="F5" s="41">
        <v>5</v>
      </c>
      <c r="G5" s="41">
        <f t="shared" ref="G5:G10" si="0">B5*F5*4.5</f>
        <v>45</v>
      </c>
    </row>
    <row r="6" spans="1:7">
      <c r="A6" s="21" t="s">
        <v>10</v>
      </c>
      <c r="B6" s="22">
        <v>1</v>
      </c>
      <c r="C6" s="22"/>
      <c r="D6" s="22" t="s">
        <v>8</v>
      </c>
      <c r="E6" s="22" t="s">
        <v>8</v>
      </c>
      <c r="F6" s="41">
        <v>5</v>
      </c>
      <c r="G6" s="41">
        <f t="shared" si="0"/>
        <v>22.5</v>
      </c>
    </row>
    <row r="7" spans="1:7">
      <c r="A7" s="21" t="s">
        <v>11</v>
      </c>
      <c r="B7" s="22">
        <v>1</v>
      </c>
      <c r="C7" s="22"/>
      <c r="D7" s="22" t="s">
        <v>8</v>
      </c>
      <c r="E7" s="22" t="s">
        <v>8</v>
      </c>
      <c r="F7" s="41">
        <v>3</v>
      </c>
      <c r="G7" s="41">
        <f t="shared" si="0"/>
        <v>13.5</v>
      </c>
    </row>
    <row r="8" spans="1:7">
      <c r="A8" s="21" t="s">
        <v>12</v>
      </c>
      <c r="B8" s="22">
        <v>0.5</v>
      </c>
      <c r="C8" s="22"/>
      <c r="D8" s="22" t="s">
        <v>8</v>
      </c>
      <c r="E8" s="22" t="s">
        <v>8</v>
      </c>
      <c r="F8" s="41">
        <v>5</v>
      </c>
      <c r="G8" s="41">
        <f t="shared" si="0"/>
        <v>11.25</v>
      </c>
    </row>
    <row r="9" spans="1:7">
      <c r="A9" s="21" t="s">
        <v>13</v>
      </c>
      <c r="B9" s="23">
        <v>0.5</v>
      </c>
      <c r="C9" s="22"/>
      <c r="D9" s="22"/>
      <c r="E9" s="22" t="s">
        <v>8</v>
      </c>
      <c r="F9" s="41">
        <v>50</v>
      </c>
      <c r="G9" s="41">
        <f>B9*F9*4.5</f>
        <v>112.5</v>
      </c>
    </row>
    <row r="10" spans="1:7">
      <c r="A10" s="21" t="s">
        <v>14</v>
      </c>
      <c r="B10" s="23">
        <v>1</v>
      </c>
      <c r="C10" s="22"/>
      <c r="D10" s="22"/>
      <c r="E10" s="22" t="s">
        <v>8</v>
      </c>
      <c r="F10" s="41">
        <v>20</v>
      </c>
      <c r="G10" s="41">
        <f t="shared" si="0"/>
        <v>90</v>
      </c>
    </row>
    <row r="11" spans="1:7">
      <c r="A11" s="21" t="s">
        <v>15</v>
      </c>
      <c r="B11" s="24" t="s">
        <v>16</v>
      </c>
      <c r="C11" s="22"/>
      <c r="D11" s="22"/>
      <c r="E11" s="22" t="s">
        <v>8</v>
      </c>
      <c r="F11" s="41"/>
      <c r="G11" s="41"/>
    </row>
    <row r="12" spans="1:7">
      <c r="A12" s="21" t="s">
        <v>17</v>
      </c>
      <c r="B12" s="24" t="s">
        <v>16</v>
      </c>
      <c r="C12" s="22"/>
      <c r="D12" s="22"/>
      <c r="E12" s="22" t="s">
        <v>8</v>
      </c>
      <c r="F12" s="41"/>
      <c r="G12" s="41"/>
    </row>
    <row r="13" spans="1:7">
      <c r="A13" s="21" t="s">
        <v>18</v>
      </c>
      <c r="B13" s="24" t="s">
        <v>16</v>
      </c>
      <c r="C13" s="22"/>
      <c r="D13" s="22"/>
      <c r="E13" s="22" t="s">
        <v>8</v>
      </c>
      <c r="F13" s="41"/>
      <c r="G13" s="41"/>
    </row>
    <row r="14" spans="1:7">
      <c r="A14" s="25" t="s">
        <v>19</v>
      </c>
      <c r="B14" s="20"/>
      <c r="C14" s="26">
        <f>G3</f>
        <v>18</v>
      </c>
      <c r="D14" s="26">
        <f>G4+G5+G6+G7+G8</f>
        <v>137.25</v>
      </c>
      <c r="E14" s="26">
        <f>G4+G5+G6+G7+G8+G9+G10</f>
        <v>339.75</v>
      </c>
      <c r="F14" s="42"/>
      <c r="G14" s="43"/>
    </row>
    <row r="15" spans="1:7">
      <c r="A15" s="21" t="s">
        <v>20</v>
      </c>
      <c r="B15" s="22"/>
      <c r="C15" s="27"/>
      <c r="D15" s="28">
        <f>-(40)</f>
        <v>-40</v>
      </c>
      <c r="E15" s="28">
        <f>-(40)</f>
        <v>-40</v>
      </c>
    </row>
    <row r="16" spans="1:7">
      <c r="A16" s="29" t="s">
        <v>19</v>
      </c>
      <c r="B16" s="30"/>
      <c r="C16" s="31"/>
      <c r="D16" s="31">
        <f>D14+D15</f>
        <v>97.25</v>
      </c>
      <c r="E16" s="31">
        <f>E14+E15</f>
        <v>299.75</v>
      </c>
    </row>
    <row r="17" spans="1:28">
      <c r="A17" s="32" t="s">
        <v>21</v>
      </c>
      <c r="B17" s="33">
        <v>0.5</v>
      </c>
      <c r="C17" s="34"/>
      <c r="D17" s="35">
        <f>D16*B17</f>
        <v>48.625</v>
      </c>
      <c r="E17" s="35">
        <f>E16*B17</f>
        <v>149.875</v>
      </c>
    </row>
    <row r="18" spans="1:28" s="19" customFormat="1" ht="20" customHeight="1">
      <c r="A18" s="36" t="s">
        <v>51</v>
      </c>
      <c r="B18" s="46" t="s">
        <v>52</v>
      </c>
      <c r="C18" s="37">
        <f>C14</f>
        <v>18</v>
      </c>
      <c r="D18" s="37">
        <f>D16-D17</f>
        <v>48.625</v>
      </c>
      <c r="E18" s="37">
        <f>E16-E17</f>
        <v>149.875</v>
      </c>
      <c r="F18" s="44"/>
      <c r="G18" s="44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</row>
    <row r="19" spans="1:28">
      <c r="A19" s="21"/>
      <c r="B19" s="22"/>
      <c r="C19" s="22"/>
      <c r="D19" s="22"/>
      <c r="E19" s="22"/>
    </row>
    <row r="20" spans="1:28">
      <c r="A20" s="29" t="s">
        <v>53</v>
      </c>
      <c r="B20" s="24"/>
      <c r="C20" s="22"/>
      <c r="D20" s="22"/>
      <c r="E20" s="22"/>
      <c r="F20" s="41"/>
      <c r="G20" s="41"/>
    </row>
    <row r="21" spans="1:28">
      <c r="A21" s="21" t="s">
        <v>22</v>
      </c>
      <c r="B21" s="24" t="s">
        <v>23</v>
      </c>
      <c r="C21" s="22"/>
      <c r="D21" s="22"/>
      <c r="E21" s="31">
        <f>G21-(G21*B17)</f>
        <v>60</v>
      </c>
      <c r="F21" s="41">
        <v>6</v>
      </c>
      <c r="G21" s="41">
        <f>B21*F21</f>
        <v>120</v>
      </c>
    </row>
    <row r="22" spans="1:28">
      <c r="A22" s="21" t="s">
        <v>24</v>
      </c>
      <c r="B22" s="24" t="s">
        <v>23</v>
      </c>
      <c r="C22" s="22"/>
      <c r="D22" s="22"/>
      <c r="E22" s="31">
        <f>G22</f>
        <v>200</v>
      </c>
      <c r="F22" s="41">
        <v>10</v>
      </c>
      <c r="G22" s="41">
        <f>B22*F22</f>
        <v>200</v>
      </c>
    </row>
    <row r="23" spans="1:28" s="39" customFormat="1">
      <c r="A23" s="56" t="s">
        <v>54</v>
      </c>
      <c r="B23" s="57"/>
      <c r="C23" s="57"/>
      <c r="D23" s="57"/>
      <c r="E23" s="57"/>
      <c r="F23" s="38"/>
      <c r="G23" s="38"/>
    </row>
    <row r="24" spans="1:28" s="39" customFormat="1">
      <c r="A24" s="57"/>
      <c r="B24" s="57"/>
      <c r="C24" s="57"/>
      <c r="D24" s="57"/>
      <c r="E24" s="57"/>
      <c r="F24" s="38"/>
      <c r="G24" s="38"/>
    </row>
    <row r="25" spans="1:28" s="39" customFormat="1">
      <c r="A25" s="57"/>
      <c r="B25" s="57"/>
      <c r="C25" s="57"/>
      <c r="D25" s="57"/>
      <c r="E25" s="57"/>
      <c r="F25" s="38"/>
      <c r="G25" s="38"/>
    </row>
    <row r="26" spans="1:28" s="39" customFormat="1">
      <c r="A26" s="57"/>
      <c r="B26" s="57"/>
      <c r="C26" s="57"/>
      <c r="D26" s="57"/>
      <c r="E26" s="57"/>
      <c r="F26" s="38"/>
      <c r="G26" s="38"/>
    </row>
    <row r="27" spans="1:28" s="39" customFormat="1">
      <c r="A27" s="57"/>
      <c r="B27" s="57"/>
      <c r="C27" s="57"/>
      <c r="D27" s="57"/>
      <c r="E27" s="57"/>
      <c r="F27" s="38"/>
      <c r="G27" s="38"/>
    </row>
    <row r="28" spans="1:28" s="39" customFormat="1">
      <c r="A28" s="57"/>
      <c r="B28" s="57"/>
      <c r="C28" s="57"/>
      <c r="D28" s="57"/>
      <c r="E28" s="57"/>
      <c r="F28" s="38"/>
      <c r="G28" s="38"/>
    </row>
    <row r="29" spans="1:28" s="39" customFormat="1">
      <c r="A29" s="57"/>
      <c r="B29" s="57"/>
      <c r="C29" s="57"/>
      <c r="D29" s="57"/>
      <c r="E29" s="57"/>
      <c r="F29" s="38"/>
      <c r="G29" s="38"/>
    </row>
    <row r="30" spans="1:28" s="39" customFormat="1">
      <c r="F30" s="38"/>
      <c r="G30" s="38"/>
    </row>
    <row r="31" spans="1:28" s="39" customFormat="1">
      <c r="F31" s="38"/>
      <c r="G31" s="38"/>
    </row>
    <row r="32" spans="1:28" s="39" customFormat="1">
      <c r="F32" s="38"/>
      <c r="G32" s="38"/>
    </row>
    <row r="33" spans="6:7" s="39" customFormat="1">
      <c r="F33" s="38"/>
      <c r="G33" s="38"/>
    </row>
    <row r="34" spans="6:7" s="39" customFormat="1">
      <c r="F34" s="38"/>
      <c r="G34" s="38"/>
    </row>
    <row r="35" spans="6:7" s="39" customFormat="1">
      <c r="F35" s="38"/>
      <c r="G35" s="38"/>
    </row>
    <row r="36" spans="6:7" s="39" customFormat="1">
      <c r="F36" s="38"/>
      <c r="G36" s="38"/>
    </row>
    <row r="37" spans="6:7" s="39" customFormat="1">
      <c r="F37" s="38"/>
      <c r="G37" s="38"/>
    </row>
    <row r="38" spans="6:7" s="39" customFormat="1">
      <c r="F38" s="38"/>
      <c r="G38" s="38"/>
    </row>
    <row r="39" spans="6:7" s="39" customFormat="1">
      <c r="F39" s="38"/>
      <c r="G39" s="38"/>
    </row>
    <row r="40" spans="6:7" s="39" customFormat="1">
      <c r="F40" s="38"/>
      <c r="G40" s="38"/>
    </row>
    <row r="41" spans="6:7" s="39" customFormat="1">
      <c r="F41" s="38"/>
      <c r="G41" s="38"/>
    </row>
    <row r="42" spans="6:7" s="39" customFormat="1">
      <c r="F42" s="38"/>
      <c r="G42" s="38"/>
    </row>
    <row r="43" spans="6:7" s="39" customFormat="1">
      <c r="F43" s="38"/>
      <c r="G43" s="38"/>
    </row>
    <row r="44" spans="6:7" s="39" customFormat="1">
      <c r="F44" s="38"/>
      <c r="G44" s="38"/>
    </row>
    <row r="45" spans="6:7" s="39" customFormat="1">
      <c r="F45" s="38"/>
      <c r="G45" s="38"/>
    </row>
    <row r="46" spans="6:7" s="39" customFormat="1">
      <c r="F46" s="38"/>
      <c r="G46" s="38"/>
    </row>
    <row r="47" spans="6:7" s="39" customFormat="1">
      <c r="F47" s="38"/>
      <c r="G47" s="38"/>
    </row>
    <row r="48" spans="6:7" s="39" customFormat="1">
      <c r="F48" s="38"/>
      <c r="G48" s="38"/>
    </row>
    <row r="49" spans="6:7" s="39" customFormat="1">
      <c r="F49" s="38"/>
      <c r="G49" s="38"/>
    </row>
    <row r="50" spans="6:7" s="39" customFormat="1">
      <c r="F50" s="38"/>
      <c r="G50" s="38"/>
    </row>
    <row r="51" spans="6:7" s="39" customFormat="1">
      <c r="F51" s="38"/>
      <c r="G51" s="38"/>
    </row>
    <row r="52" spans="6:7" s="39" customFormat="1">
      <c r="F52" s="38"/>
      <c r="G52" s="38"/>
    </row>
    <row r="53" spans="6:7" s="39" customFormat="1">
      <c r="F53" s="38"/>
      <c r="G53" s="38"/>
    </row>
    <row r="54" spans="6:7" s="39" customFormat="1">
      <c r="F54" s="38"/>
      <c r="G54" s="38"/>
    </row>
    <row r="55" spans="6:7" s="39" customFormat="1">
      <c r="F55" s="38"/>
      <c r="G55" s="38"/>
    </row>
    <row r="56" spans="6:7" s="39" customFormat="1">
      <c r="F56" s="38"/>
      <c r="G56" s="38"/>
    </row>
    <row r="57" spans="6:7" s="39" customFormat="1">
      <c r="F57" s="38"/>
      <c r="G57" s="38"/>
    </row>
    <row r="58" spans="6:7" s="39" customFormat="1">
      <c r="F58" s="38"/>
      <c r="G58" s="38"/>
    </row>
    <row r="59" spans="6:7" s="39" customFormat="1">
      <c r="F59" s="38"/>
      <c r="G59" s="38"/>
    </row>
    <row r="60" spans="6:7" s="39" customFormat="1">
      <c r="F60" s="38"/>
      <c r="G60" s="38"/>
    </row>
    <row r="61" spans="6:7" s="39" customFormat="1">
      <c r="F61" s="38"/>
      <c r="G61" s="38"/>
    </row>
    <row r="62" spans="6:7" s="39" customFormat="1">
      <c r="F62" s="38"/>
      <c r="G62" s="38"/>
    </row>
    <row r="63" spans="6:7" s="39" customFormat="1">
      <c r="F63" s="38"/>
      <c r="G63" s="38"/>
    </row>
    <row r="64" spans="6:7" s="39" customFormat="1">
      <c r="F64" s="38"/>
      <c r="G64" s="38"/>
    </row>
    <row r="65" spans="6:7" s="39" customFormat="1">
      <c r="F65" s="38"/>
      <c r="G65" s="38"/>
    </row>
    <row r="66" spans="6:7" s="39" customFormat="1">
      <c r="F66" s="38"/>
      <c r="G66" s="38"/>
    </row>
    <row r="67" spans="6:7" s="39" customFormat="1">
      <c r="F67" s="38"/>
      <c r="G67" s="38"/>
    </row>
    <row r="68" spans="6:7" s="39" customFormat="1">
      <c r="F68" s="38"/>
      <c r="G68" s="38"/>
    </row>
    <row r="69" spans="6:7" s="39" customFormat="1">
      <c r="F69" s="38"/>
      <c r="G69" s="38"/>
    </row>
    <row r="70" spans="6:7" s="39" customFormat="1">
      <c r="F70" s="38"/>
      <c r="G70" s="38"/>
    </row>
    <row r="71" spans="6:7" s="39" customFormat="1">
      <c r="F71" s="38"/>
      <c r="G71" s="38"/>
    </row>
    <row r="72" spans="6:7" s="39" customFormat="1">
      <c r="F72" s="38"/>
      <c r="G72" s="38"/>
    </row>
    <row r="73" spans="6:7" s="39" customFormat="1">
      <c r="F73" s="38"/>
      <c r="G73" s="38"/>
    </row>
    <row r="74" spans="6:7" s="39" customFormat="1">
      <c r="F74" s="38"/>
      <c r="G74" s="38"/>
    </row>
    <row r="75" spans="6:7" s="39" customFormat="1">
      <c r="F75" s="38"/>
      <c r="G75" s="38"/>
    </row>
    <row r="76" spans="6:7" s="39" customFormat="1">
      <c r="F76" s="38"/>
      <c r="G76" s="38"/>
    </row>
    <row r="77" spans="6:7" s="39" customFormat="1">
      <c r="F77" s="38"/>
      <c r="G77" s="38"/>
    </row>
    <row r="78" spans="6:7" s="39" customFormat="1">
      <c r="F78" s="38"/>
      <c r="G78" s="38"/>
    </row>
    <row r="79" spans="6:7" s="39" customFormat="1">
      <c r="F79" s="38"/>
      <c r="G79" s="38"/>
    </row>
    <row r="80" spans="6:7" s="39" customFormat="1">
      <c r="F80" s="38"/>
      <c r="G80" s="38"/>
    </row>
    <row r="81" spans="6:7" s="39" customFormat="1">
      <c r="F81" s="38"/>
      <c r="G81" s="38"/>
    </row>
    <row r="82" spans="6:7" s="39" customFormat="1">
      <c r="F82" s="38"/>
      <c r="G82" s="38"/>
    </row>
    <row r="83" spans="6:7" s="39" customFormat="1">
      <c r="F83" s="38"/>
      <c r="G83" s="38"/>
    </row>
    <row r="84" spans="6:7" s="39" customFormat="1">
      <c r="F84" s="38"/>
      <c r="G84" s="38"/>
    </row>
    <row r="85" spans="6:7" s="39" customFormat="1">
      <c r="F85" s="38"/>
      <c r="G85" s="38"/>
    </row>
    <row r="86" spans="6:7" s="39" customFormat="1">
      <c r="F86" s="38"/>
      <c r="G86" s="38"/>
    </row>
    <row r="87" spans="6:7" s="39" customFormat="1">
      <c r="F87" s="38"/>
      <c r="G87" s="38"/>
    </row>
    <row r="88" spans="6:7" s="39" customFormat="1">
      <c r="F88" s="38"/>
      <c r="G88" s="38"/>
    </row>
    <row r="89" spans="6:7" s="39" customFormat="1">
      <c r="F89" s="38"/>
      <c r="G89" s="38"/>
    </row>
    <row r="90" spans="6:7" s="39" customFormat="1">
      <c r="F90" s="38"/>
      <c r="G90" s="38"/>
    </row>
    <row r="91" spans="6:7" s="39" customFormat="1">
      <c r="F91" s="38"/>
      <c r="G91" s="38"/>
    </row>
    <row r="92" spans="6:7" s="39" customFormat="1">
      <c r="F92" s="38"/>
      <c r="G92" s="38"/>
    </row>
    <row r="93" spans="6:7" s="39" customFormat="1">
      <c r="F93" s="38"/>
      <c r="G93" s="38"/>
    </row>
    <row r="94" spans="6:7" s="39" customFormat="1">
      <c r="F94" s="38"/>
      <c r="G94" s="38"/>
    </row>
    <row r="95" spans="6:7" s="39" customFormat="1">
      <c r="F95" s="38"/>
      <c r="G95" s="38"/>
    </row>
    <row r="96" spans="6:7" s="39" customFormat="1">
      <c r="F96" s="38"/>
      <c r="G96" s="38"/>
    </row>
    <row r="97" spans="6:7" s="39" customFormat="1">
      <c r="F97" s="38"/>
      <c r="G97" s="38"/>
    </row>
    <row r="98" spans="6:7" s="39" customFormat="1">
      <c r="F98" s="38"/>
      <c r="G98" s="38"/>
    </row>
    <row r="99" spans="6:7" s="39" customFormat="1">
      <c r="F99" s="38"/>
      <c r="G99" s="38"/>
    </row>
    <row r="100" spans="6:7" s="39" customFormat="1">
      <c r="F100" s="38"/>
      <c r="G100" s="38"/>
    </row>
    <row r="101" spans="6:7" s="39" customFormat="1">
      <c r="F101" s="38"/>
      <c r="G101" s="38"/>
    </row>
    <row r="102" spans="6:7" s="39" customFormat="1">
      <c r="F102" s="38"/>
      <c r="G102" s="38"/>
    </row>
    <row r="103" spans="6:7" s="39" customFormat="1">
      <c r="F103" s="38"/>
      <c r="G103" s="38"/>
    </row>
    <row r="104" spans="6:7" s="39" customFormat="1">
      <c r="F104" s="38"/>
      <c r="G104" s="38"/>
    </row>
    <row r="105" spans="6:7" s="39" customFormat="1">
      <c r="F105" s="38"/>
      <c r="G105" s="38"/>
    </row>
    <row r="106" spans="6:7" s="39" customFormat="1">
      <c r="F106" s="38"/>
      <c r="G106" s="38"/>
    </row>
    <row r="107" spans="6:7" s="39" customFormat="1">
      <c r="F107" s="38"/>
      <c r="G107" s="38"/>
    </row>
    <row r="108" spans="6:7" s="39" customFormat="1">
      <c r="F108" s="38"/>
      <c r="G108" s="38"/>
    </row>
    <row r="109" spans="6:7" s="39" customFormat="1">
      <c r="F109" s="38"/>
      <c r="G109" s="38"/>
    </row>
    <row r="110" spans="6:7" s="39" customFormat="1">
      <c r="F110" s="38"/>
      <c r="G110" s="38"/>
    </row>
    <row r="111" spans="6:7" s="39" customFormat="1">
      <c r="F111" s="38"/>
      <c r="G111" s="38"/>
    </row>
    <row r="112" spans="6:7" s="39" customFormat="1">
      <c r="F112" s="38"/>
      <c r="G112" s="38"/>
    </row>
    <row r="113" spans="6:7" s="39" customFormat="1">
      <c r="F113" s="38"/>
      <c r="G113" s="38"/>
    </row>
    <row r="114" spans="6:7" s="39" customFormat="1">
      <c r="F114" s="38"/>
      <c r="G114" s="38"/>
    </row>
    <row r="115" spans="6:7" s="39" customFormat="1">
      <c r="F115" s="38"/>
      <c r="G115" s="38"/>
    </row>
    <row r="116" spans="6:7" s="39" customFormat="1">
      <c r="F116" s="38"/>
      <c r="G116" s="38"/>
    </row>
    <row r="117" spans="6:7" s="39" customFormat="1">
      <c r="F117" s="38"/>
      <c r="G117" s="38"/>
    </row>
    <row r="118" spans="6:7" s="39" customFormat="1">
      <c r="F118" s="38"/>
      <c r="G118" s="38"/>
    </row>
    <row r="119" spans="6:7" s="39" customFormat="1">
      <c r="F119" s="38"/>
      <c r="G119" s="38"/>
    </row>
    <row r="120" spans="6:7" s="39" customFormat="1">
      <c r="F120" s="38"/>
      <c r="G120" s="38"/>
    </row>
    <row r="121" spans="6:7" s="39" customFormat="1">
      <c r="F121" s="38"/>
      <c r="G121" s="38"/>
    </row>
    <row r="122" spans="6:7" s="39" customFormat="1">
      <c r="F122" s="38"/>
      <c r="G122" s="38"/>
    </row>
    <row r="123" spans="6:7" s="39" customFormat="1">
      <c r="F123" s="38"/>
      <c r="G123" s="38"/>
    </row>
    <row r="124" spans="6:7" s="39" customFormat="1">
      <c r="F124" s="38"/>
      <c r="G124" s="38"/>
    </row>
    <row r="125" spans="6:7" s="39" customFormat="1">
      <c r="F125" s="38"/>
      <c r="G125" s="38"/>
    </row>
    <row r="126" spans="6:7" s="39" customFormat="1">
      <c r="F126" s="38"/>
      <c r="G126" s="38"/>
    </row>
    <row r="127" spans="6:7" s="39" customFormat="1">
      <c r="F127" s="38"/>
      <c r="G127" s="38"/>
    </row>
    <row r="128" spans="6:7" s="39" customFormat="1">
      <c r="F128" s="38"/>
      <c r="G128" s="38"/>
    </row>
    <row r="129" spans="6:7" s="39" customFormat="1">
      <c r="F129" s="38"/>
      <c r="G129" s="38"/>
    </row>
    <row r="130" spans="6:7" s="39" customFormat="1">
      <c r="F130" s="38"/>
      <c r="G130" s="38"/>
    </row>
    <row r="131" spans="6:7" s="39" customFormat="1">
      <c r="F131" s="38"/>
      <c r="G131" s="38"/>
    </row>
    <row r="132" spans="6:7" s="39" customFormat="1">
      <c r="F132" s="38"/>
      <c r="G132" s="38"/>
    </row>
    <row r="133" spans="6:7" s="39" customFormat="1">
      <c r="F133" s="38"/>
      <c r="G133" s="38"/>
    </row>
    <row r="134" spans="6:7" s="39" customFormat="1">
      <c r="F134" s="38"/>
      <c r="G134" s="38"/>
    </row>
    <row r="135" spans="6:7" s="39" customFormat="1">
      <c r="F135" s="38"/>
      <c r="G135" s="38"/>
    </row>
    <row r="136" spans="6:7" s="39" customFormat="1">
      <c r="F136" s="38"/>
      <c r="G136" s="38"/>
    </row>
    <row r="137" spans="6:7" s="39" customFormat="1">
      <c r="F137" s="38"/>
      <c r="G137" s="38"/>
    </row>
    <row r="138" spans="6:7" s="39" customFormat="1">
      <c r="F138" s="38"/>
      <c r="G138" s="38"/>
    </row>
    <row r="139" spans="6:7" s="39" customFormat="1">
      <c r="F139" s="38"/>
      <c r="G139" s="38"/>
    </row>
    <row r="140" spans="6:7" s="39" customFormat="1">
      <c r="F140" s="38"/>
      <c r="G140" s="38"/>
    </row>
    <row r="141" spans="6:7" s="39" customFormat="1">
      <c r="F141" s="38"/>
      <c r="G141" s="38"/>
    </row>
    <row r="142" spans="6:7" s="39" customFormat="1">
      <c r="F142" s="38"/>
      <c r="G142" s="38"/>
    </row>
    <row r="143" spans="6:7" s="39" customFormat="1">
      <c r="F143" s="38"/>
      <c r="G143" s="38"/>
    </row>
    <row r="144" spans="6:7" s="39" customFormat="1">
      <c r="F144" s="38"/>
      <c r="G144" s="38"/>
    </row>
    <row r="145" spans="6:7" s="39" customFormat="1">
      <c r="F145" s="38"/>
      <c r="G145" s="38"/>
    </row>
    <row r="146" spans="6:7" s="39" customFormat="1">
      <c r="F146" s="38"/>
      <c r="G146" s="38"/>
    </row>
    <row r="147" spans="6:7" s="39" customFormat="1">
      <c r="F147" s="38"/>
      <c r="G147" s="38"/>
    </row>
    <row r="148" spans="6:7" s="39" customFormat="1">
      <c r="F148" s="38"/>
      <c r="G148" s="38"/>
    </row>
    <row r="149" spans="6:7" s="39" customFormat="1">
      <c r="F149" s="38"/>
      <c r="G149" s="38"/>
    </row>
    <row r="150" spans="6:7" s="39" customFormat="1">
      <c r="F150" s="38"/>
      <c r="G150" s="38"/>
    </row>
    <row r="151" spans="6:7" s="39" customFormat="1">
      <c r="F151" s="38"/>
      <c r="G151" s="38"/>
    </row>
    <row r="152" spans="6:7" s="39" customFormat="1">
      <c r="F152" s="38"/>
      <c r="G152" s="38"/>
    </row>
    <row r="153" spans="6:7" s="39" customFormat="1">
      <c r="F153" s="38"/>
      <c r="G153" s="38"/>
    </row>
    <row r="154" spans="6:7" s="39" customFormat="1">
      <c r="F154" s="38"/>
      <c r="G154" s="38"/>
    </row>
    <row r="155" spans="6:7" s="39" customFormat="1">
      <c r="F155" s="38"/>
      <c r="G155" s="38"/>
    </row>
    <row r="156" spans="6:7" s="39" customFormat="1">
      <c r="F156" s="38"/>
      <c r="G156" s="38"/>
    </row>
    <row r="157" spans="6:7" s="39" customFormat="1">
      <c r="F157" s="38"/>
      <c r="G157" s="38"/>
    </row>
    <row r="158" spans="6:7" s="39" customFormat="1">
      <c r="F158" s="38"/>
      <c r="G158" s="38"/>
    </row>
    <row r="159" spans="6:7" s="39" customFormat="1">
      <c r="F159" s="38"/>
      <c r="G159" s="38"/>
    </row>
    <row r="160" spans="6:7" s="39" customFormat="1">
      <c r="F160" s="38"/>
      <c r="G160" s="38"/>
    </row>
    <row r="161" spans="6:7" s="39" customFormat="1">
      <c r="F161" s="38"/>
      <c r="G161" s="38"/>
    </row>
    <row r="162" spans="6:7" s="39" customFormat="1">
      <c r="F162" s="38"/>
      <c r="G162" s="38"/>
    </row>
    <row r="163" spans="6:7" s="39" customFormat="1">
      <c r="F163" s="38"/>
      <c r="G163" s="38"/>
    </row>
    <row r="164" spans="6:7" s="39" customFormat="1">
      <c r="F164" s="38"/>
      <c r="G164" s="38"/>
    </row>
    <row r="165" spans="6:7" s="39" customFormat="1">
      <c r="F165" s="38"/>
      <c r="G165" s="38"/>
    </row>
    <row r="166" spans="6:7" s="39" customFormat="1">
      <c r="F166" s="38"/>
      <c r="G166" s="38"/>
    </row>
    <row r="167" spans="6:7" s="39" customFormat="1">
      <c r="F167" s="38"/>
      <c r="G167" s="38"/>
    </row>
    <row r="168" spans="6:7" s="39" customFormat="1">
      <c r="F168" s="38"/>
      <c r="G168" s="38"/>
    </row>
    <row r="169" spans="6:7" s="39" customFormat="1">
      <c r="F169" s="38"/>
      <c r="G169" s="38"/>
    </row>
    <row r="170" spans="6:7" s="39" customFormat="1">
      <c r="F170" s="38"/>
      <c r="G170" s="38"/>
    </row>
    <row r="171" spans="6:7" s="39" customFormat="1">
      <c r="F171" s="38"/>
      <c r="G171" s="38"/>
    </row>
    <row r="172" spans="6:7" s="39" customFormat="1">
      <c r="F172" s="38"/>
      <c r="G172" s="38"/>
    </row>
    <row r="173" spans="6:7" s="39" customFormat="1">
      <c r="F173" s="38"/>
      <c r="G173" s="38"/>
    </row>
    <row r="174" spans="6:7" s="39" customFormat="1">
      <c r="F174" s="38"/>
      <c r="G174" s="38"/>
    </row>
    <row r="175" spans="6:7" s="39" customFormat="1">
      <c r="F175" s="38"/>
      <c r="G175" s="38"/>
    </row>
    <row r="176" spans="6:7" s="39" customFormat="1">
      <c r="F176" s="38"/>
      <c r="G176" s="38"/>
    </row>
    <row r="177" spans="6:7" s="39" customFormat="1">
      <c r="F177" s="38"/>
      <c r="G177" s="38"/>
    </row>
    <row r="178" spans="6:7" s="39" customFormat="1">
      <c r="F178" s="38"/>
      <c r="G178" s="38"/>
    </row>
    <row r="179" spans="6:7" s="39" customFormat="1">
      <c r="F179" s="38"/>
      <c r="G179" s="38"/>
    </row>
    <row r="180" spans="6:7" s="39" customFormat="1">
      <c r="F180" s="38"/>
      <c r="G180" s="38"/>
    </row>
    <row r="181" spans="6:7" s="39" customFormat="1">
      <c r="F181" s="38"/>
      <c r="G181" s="38"/>
    </row>
    <row r="182" spans="6:7" s="39" customFormat="1">
      <c r="F182" s="38"/>
      <c r="G182" s="38"/>
    </row>
    <row r="183" spans="6:7" s="39" customFormat="1">
      <c r="F183" s="38"/>
      <c r="G183" s="38"/>
    </row>
    <row r="184" spans="6:7" s="39" customFormat="1">
      <c r="F184" s="38"/>
      <c r="G184" s="38"/>
    </row>
    <row r="185" spans="6:7" s="39" customFormat="1">
      <c r="F185" s="38"/>
      <c r="G185" s="38"/>
    </row>
    <row r="186" spans="6:7" s="39" customFormat="1">
      <c r="F186" s="38"/>
      <c r="G186" s="38"/>
    </row>
    <row r="187" spans="6:7" s="39" customFormat="1">
      <c r="F187" s="38"/>
      <c r="G187" s="38"/>
    </row>
    <row r="188" spans="6:7" s="39" customFormat="1">
      <c r="F188" s="38"/>
      <c r="G188" s="38"/>
    </row>
    <row r="189" spans="6:7" s="39" customFormat="1">
      <c r="F189" s="38"/>
      <c r="G189" s="38"/>
    </row>
    <row r="190" spans="6:7" s="39" customFormat="1">
      <c r="F190" s="38"/>
      <c r="G190" s="38"/>
    </row>
    <row r="191" spans="6:7" s="39" customFormat="1">
      <c r="F191" s="38"/>
      <c r="G191" s="38"/>
    </row>
    <row r="192" spans="6:7" s="39" customFormat="1">
      <c r="F192" s="38"/>
      <c r="G192" s="38"/>
    </row>
    <row r="193" spans="6:7" s="39" customFormat="1">
      <c r="F193" s="38"/>
      <c r="G193" s="38"/>
    </row>
    <row r="194" spans="6:7" s="39" customFormat="1">
      <c r="F194" s="38"/>
      <c r="G194" s="38"/>
    </row>
    <row r="195" spans="6:7" s="39" customFormat="1">
      <c r="F195" s="38"/>
      <c r="G195" s="38"/>
    </row>
    <row r="196" spans="6:7" s="39" customFormat="1">
      <c r="F196" s="38"/>
      <c r="G196" s="38"/>
    </row>
    <row r="197" spans="6:7" s="39" customFormat="1">
      <c r="F197" s="38"/>
      <c r="G197" s="38"/>
    </row>
    <row r="198" spans="6:7" s="39" customFormat="1">
      <c r="F198" s="38"/>
      <c r="G198" s="38"/>
    </row>
    <row r="199" spans="6:7" s="39" customFormat="1">
      <c r="F199" s="38"/>
      <c r="G199" s="38"/>
    </row>
    <row r="200" spans="6:7" s="39" customFormat="1">
      <c r="F200" s="38"/>
      <c r="G200" s="38"/>
    </row>
  </sheetData>
  <mergeCells count="2">
    <mergeCell ref="A1:E1"/>
    <mergeCell ref="A23:E2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D470E6-564B-0D4E-8C2B-6C88F7E9998F}">
  <dimension ref="A1:T94"/>
  <sheetViews>
    <sheetView topLeftCell="A13" zoomScale="125" zoomScaleNormal="125" workbookViewId="0">
      <selection activeCell="C38" sqref="C38"/>
    </sheetView>
  </sheetViews>
  <sheetFormatPr baseColWidth="10" defaultColWidth="20.83203125" defaultRowHeight="16"/>
  <cols>
    <col min="1" max="1" width="20.83203125" style="2"/>
    <col min="8" max="20" width="20.83203125" style="17"/>
  </cols>
  <sheetData>
    <row r="1" spans="1:20" ht="52" customHeight="1">
      <c r="A1" s="48" t="s">
        <v>48</v>
      </c>
      <c r="B1" s="49"/>
      <c r="C1" s="49"/>
      <c r="D1" s="49"/>
      <c r="E1" s="49"/>
      <c r="F1" s="49"/>
      <c r="G1" s="50"/>
    </row>
    <row r="2" spans="1:20" s="4" customFormat="1" ht="50" customHeight="1">
      <c r="A2" s="3" t="s">
        <v>25</v>
      </c>
      <c r="B2" s="3" t="s">
        <v>26</v>
      </c>
      <c r="C2" s="3" t="s">
        <v>27</v>
      </c>
      <c r="D2" s="3" t="s">
        <v>28</v>
      </c>
      <c r="E2" s="3" t="s">
        <v>29</v>
      </c>
      <c r="F2" s="3" t="s">
        <v>30</v>
      </c>
      <c r="G2" s="3" t="s">
        <v>31</v>
      </c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</row>
    <row r="3" spans="1:20" ht="50" customHeight="1">
      <c r="A3" s="5" t="s">
        <v>32</v>
      </c>
      <c r="B3" s="6"/>
      <c r="C3" s="6"/>
      <c r="D3" s="6"/>
      <c r="E3" s="51" t="s">
        <v>33</v>
      </c>
      <c r="F3" s="6"/>
      <c r="G3" s="6"/>
    </row>
    <row r="4" spans="1:20" ht="50" customHeight="1">
      <c r="A4" s="5" t="s">
        <v>34</v>
      </c>
      <c r="B4" s="6"/>
      <c r="C4" s="7" t="s">
        <v>35</v>
      </c>
      <c r="D4" s="7" t="s">
        <v>35</v>
      </c>
      <c r="E4" s="51"/>
      <c r="F4" s="7" t="s">
        <v>35</v>
      </c>
      <c r="G4" s="8"/>
    </row>
    <row r="5" spans="1:20" ht="50" customHeight="1">
      <c r="A5" s="5" t="s">
        <v>36</v>
      </c>
      <c r="B5" s="6"/>
      <c r="C5" s="9" t="s">
        <v>37</v>
      </c>
      <c r="D5" s="9" t="s">
        <v>37</v>
      </c>
      <c r="E5" s="6"/>
      <c r="F5" s="6"/>
      <c r="G5" s="10" t="s">
        <v>38</v>
      </c>
    </row>
    <row r="6" spans="1:20" ht="50" customHeight="1">
      <c r="A6" s="5" t="s">
        <v>39</v>
      </c>
      <c r="B6" s="11" t="s">
        <v>40</v>
      </c>
      <c r="C6" s="12" t="s">
        <v>41</v>
      </c>
      <c r="D6" s="10" t="s">
        <v>38</v>
      </c>
      <c r="E6" s="11" t="s">
        <v>40</v>
      </c>
      <c r="F6" s="12" t="s">
        <v>41</v>
      </c>
      <c r="G6" s="6"/>
    </row>
    <row r="7" spans="1:20" ht="34">
      <c r="A7" s="5" t="s">
        <v>42</v>
      </c>
      <c r="B7" s="13" t="s">
        <v>43</v>
      </c>
      <c r="C7" s="13" t="s">
        <v>43</v>
      </c>
      <c r="D7" s="13" t="s">
        <v>43</v>
      </c>
      <c r="E7" s="13" t="s">
        <v>43</v>
      </c>
      <c r="F7" s="6"/>
      <c r="G7" s="14" t="s">
        <v>44</v>
      </c>
    </row>
    <row r="8" spans="1:20" ht="50" customHeight="1">
      <c r="A8" s="5" t="s">
        <v>45</v>
      </c>
      <c r="B8" s="12" t="s">
        <v>46</v>
      </c>
      <c r="C8" s="12" t="s">
        <v>46</v>
      </c>
      <c r="D8" s="12" t="s">
        <v>46</v>
      </c>
      <c r="E8" s="12" t="s">
        <v>46</v>
      </c>
      <c r="F8" s="6"/>
      <c r="G8" s="14" t="s">
        <v>44</v>
      </c>
    </row>
    <row r="9" spans="1:20" ht="40" customHeight="1">
      <c r="A9" s="16"/>
      <c r="B9" s="17"/>
      <c r="C9" s="17"/>
      <c r="D9" s="17"/>
      <c r="E9" s="17"/>
      <c r="F9" s="17"/>
      <c r="G9" s="17"/>
    </row>
    <row r="10" spans="1:20" ht="52" customHeight="1">
      <c r="A10" s="52" t="s">
        <v>49</v>
      </c>
      <c r="B10" s="53"/>
      <c r="C10" s="53"/>
      <c r="D10" s="53"/>
      <c r="E10" s="53"/>
      <c r="F10" s="53"/>
      <c r="G10" s="54"/>
    </row>
    <row r="11" spans="1:20" ht="50" customHeight="1">
      <c r="A11" s="3" t="s">
        <v>25</v>
      </c>
      <c r="B11" s="3" t="s">
        <v>26</v>
      </c>
      <c r="C11" s="3" t="s">
        <v>27</v>
      </c>
      <c r="D11" s="3" t="s">
        <v>28</v>
      </c>
      <c r="E11" s="3" t="s">
        <v>29</v>
      </c>
      <c r="F11" s="3" t="s">
        <v>30</v>
      </c>
      <c r="G11" s="3" t="s">
        <v>31</v>
      </c>
    </row>
    <row r="12" spans="1:20" ht="50" customHeight="1">
      <c r="A12" s="5" t="s">
        <v>32</v>
      </c>
      <c r="B12" s="6"/>
      <c r="C12" s="6"/>
      <c r="D12" s="6"/>
      <c r="E12" s="55" t="s">
        <v>33</v>
      </c>
      <c r="F12" s="6"/>
      <c r="G12" s="6"/>
    </row>
    <row r="13" spans="1:20" ht="50" customHeight="1">
      <c r="A13" s="5" t="s">
        <v>34</v>
      </c>
      <c r="B13" s="6"/>
      <c r="C13" s="7" t="s">
        <v>35</v>
      </c>
      <c r="D13" s="7" t="s">
        <v>35</v>
      </c>
      <c r="E13" s="55"/>
      <c r="F13" s="7" t="s">
        <v>35</v>
      </c>
      <c r="G13" s="8"/>
    </row>
    <row r="14" spans="1:20" ht="50" customHeight="1">
      <c r="A14" s="5" t="s">
        <v>36</v>
      </c>
      <c r="B14" s="6"/>
      <c r="C14" s="10" t="s">
        <v>37</v>
      </c>
      <c r="D14" s="10" t="s">
        <v>37</v>
      </c>
      <c r="E14" s="6"/>
      <c r="F14" s="6"/>
      <c r="G14" s="7" t="s">
        <v>38</v>
      </c>
    </row>
    <row r="15" spans="1:20" ht="50" customHeight="1">
      <c r="A15" s="5" t="s">
        <v>39</v>
      </c>
      <c r="B15" s="10" t="s">
        <v>40</v>
      </c>
      <c r="C15" s="12" t="s">
        <v>41</v>
      </c>
      <c r="D15" s="7" t="s">
        <v>38</v>
      </c>
      <c r="E15" s="10" t="s">
        <v>40</v>
      </c>
      <c r="F15" s="12" t="s">
        <v>41</v>
      </c>
      <c r="G15" s="6"/>
    </row>
    <row r="16" spans="1:20" ht="34">
      <c r="A16" s="5" t="s">
        <v>42</v>
      </c>
      <c r="B16" s="13" t="s">
        <v>43</v>
      </c>
      <c r="C16" s="13" t="s">
        <v>43</v>
      </c>
      <c r="D16" s="13" t="s">
        <v>43</v>
      </c>
      <c r="E16" s="13" t="s">
        <v>43</v>
      </c>
      <c r="F16" s="6"/>
      <c r="G16" s="15" t="s">
        <v>44</v>
      </c>
    </row>
    <row r="17" spans="1:7" ht="50" customHeight="1">
      <c r="A17" s="5" t="s">
        <v>45</v>
      </c>
      <c r="B17" s="12" t="s">
        <v>46</v>
      </c>
      <c r="C17" s="12" t="s">
        <v>46</v>
      </c>
      <c r="D17" s="12" t="s">
        <v>46</v>
      </c>
      <c r="E17" s="12" t="s">
        <v>46</v>
      </c>
      <c r="F17" s="6"/>
      <c r="G17" s="15" t="s">
        <v>44</v>
      </c>
    </row>
    <row r="18" spans="1:7" s="17" customFormat="1">
      <c r="A18" s="16"/>
    </row>
    <row r="19" spans="1:7" s="17" customFormat="1">
      <c r="A19" s="16"/>
    </row>
    <row r="20" spans="1:7" s="17" customFormat="1">
      <c r="A20" s="16"/>
    </row>
    <row r="21" spans="1:7" s="17" customFormat="1">
      <c r="A21" s="16"/>
    </row>
    <row r="22" spans="1:7" s="17" customFormat="1">
      <c r="A22" s="16"/>
    </row>
    <row r="23" spans="1:7" s="17" customFormat="1">
      <c r="A23" s="16"/>
    </row>
    <row r="24" spans="1:7" s="17" customFormat="1">
      <c r="A24" s="16"/>
    </row>
    <row r="25" spans="1:7" s="17" customFormat="1">
      <c r="A25" s="16"/>
    </row>
    <row r="26" spans="1:7" s="17" customFormat="1">
      <c r="A26" s="16"/>
    </row>
    <row r="27" spans="1:7">
      <c r="A27" s="16"/>
      <c r="B27" s="17"/>
      <c r="C27" s="17"/>
      <c r="D27" s="17"/>
      <c r="E27" s="17"/>
      <c r="F27" s="17"/>
      <c r="G27" s="17"/>
    </row>
    <row r="28" spans="1:7">
      <c r="A28" s="16"/>
      <c r="B28" s="17"/>
      <c r="C28" s="17"/>
      <c r="D28" s="17"/>
      <c r="E28" s="17"/>
      <c r="F28" s="17"/>
      <c r="G28" s="17"/>
    </row>
    <row r="29" spans="1:7">
      <c r="A29" s="16"/>
      <c r="B29" s="17"/>
      <c r="C29" s="17"/>
      <c r="D29" s="17"/>
      <c r="E29" s="17"/>
      <c r="F29" s="17"/>
      <c r="G29" s="17"/>
    </row>
    <row r="30" spans="1:7">
      <c r="A30" s="16"/>
      <c r="B30" s="17"/>
      <c r="C30" s="17"/>
      <c r="D30" s="17"/>
      <c r="E30" s="17"/>
      <c r="F30" s="17"/>
      <c r="G30" s="17"/>
    </row>
    <row r="31" spans="1:7">
      <c r="A31" s="16"/>
      <c r="B31" s="17"/>
      <c r="C31" s="17"/>
      <c r="D31" s="17"/>
      <c r="E31" s="17"/>
      <c r="F31" s="17"/>
      <c r="G31" s="17"/>
    </row>
    <row r="32" spans="1:7">
      <c r="A32" s="16"/>
      <c r="B32" s="17"/>
      <c r="C32" s="17"/>
      <c r="D32" s="17"/>
      <c r="E32" s="17"/>
      <c r="F32" s="17"/>
      <c r="G32" s="17"/>
    </row>
    <row r="33" spans="1:7">
      <c r="A33" s="16"/>
      <c r="B33" s="17"/>
      <c r="C33" s="17"/>
      <c r="D33" s="17"/>
      <c r="E33" s="17"/>
      <c r="F33" s="17"/>
      <c r="G33" s="17"/>
    </row>
    <row r="34" spans="1:7">
      <c r="A34" s="16"/>
      <c r="B34" s="17"/>
      <c r="C34" s="17"/>
      <c r="D34" s="17"/>
      <c r="E34" s="17"/>
      <c r="F34" s="17"/>
      <c r="G34" s="17"/>
    </row>
    <row r="35" spans="1:7">
      <c r="A35" s="16"/>
      <c r="B35" s="17"/>
      <c r="C35" s="17"/>
      <c r="D35" s="17"/>
      <c r="E35" s="17"/>
      <c r="F35" s="17"/>
      <c r="G35" s="17"/>
    </row>
    <row r="36" spans="1:7">
      <c r="A36" s="16"/>
      <c r="B36" s="17"/>
      <c r="C36" s="17"/>
      <c r="D36" s="17"/>
      <c r="E36" s="17"/>
      <c r="F36" s="17"/>
      <c r="G36" s="17"/>
    </row>
    <row r="37" spans="1:7">
      <c r="A37" s="16"/>
      <c r="B37" s="17"/>
      <c r="C37" s="17"/>
      <c r="D37" s="17"/>
      <c r="E37" s="17"/>
      <c r="F37" s="17"/>
      <c r="G37" s="17"/>
    </row>
    <row r="38" spans="1:7">
      <c r="A38" s="16"/>
      <c r="B38" s="17"/>
      <c r="C38" s="17"/>
      <c r="D38" s="17"/>
      <c r="E38" s="17"/>
      <c r="F38" s="17"/>
      <c r="G38" s="17"/>
    </row>
    <row r="39" spans="1:7">
      <c r="A39" s="16"/>
      <c r="B39" s="17"/>
      <c r="C39" s="17"/>
      <c r="D39" s="17"/>
      <c r="E39" s="17"/>
      <c r="F39" s="17"/>
      <c r="G39" s="17"/>
    </row>
    <row r="40" spans="1:7">
      <c r="A40" s="16"/>
      <c r="B40" s="17"/>
      <c r="C40" s="17"/>
      <c r="D40" s="17"/>
      <c r="E40" s="17"/>
      <c r="F40" s="17"/>
      <c r="G40" s="17"/>
    </row>
    <row r="41" spans="1:7">
      <c r="A41" s="16"/>
      <c r="B41" s="17"/>
      <c r="C41" s="17"/>
      <c r="D41" s="17"/>
      <c r="E41" s="17"/>
      <c r="F41" s="17"/>
      <c r="G41" s="17"/>
    </row>
    <row r="42" spans="1:7">
      <c r="A42" s="16"/>
      <c r="B42" s="17"/>
      <c r="C42" s="17"/>
      <c r="D42" s="17"/>
      <c r="E42" s="17"/>
      <c r="F42" s="17"/>
      <c r="G42" s="17"/>
    </row>
    <row r="43" spans="1:7">
      <c r="A43" s="16"/>
      <c r="B43" s="17"/>
      <c r="C43" s="17"/>
      <c r="D43" s="17"/>
      <c r="E43" s="17"/>
      <c r="F43" s="17"/>
      <c r="G43" s="17"/>
    </row>
    <row r="44" spans="1:7">
      <c r="A44" s="16"/>
      <c r="B44" s="17"/>
      <c r="C44" s="17"/>
      <c r="D44" s="17"/>
      <c r="E44" s="17"/>
      <c r="F44" s="17"/>
      <c r="G44" s="17"/>
    </row>
    <row r="45" spans="1:7">
      <c r="A45" s="16"/>
      <c r="B45" s="17"/>
      <c r="C45" s="17"/>
      <c r="D45" s="17"/>
      <c r="E45" s="17"/>
      <c r="F45" s="17"/>
      <c r="G45" s="17"/>
    </row>
    <row r="46" spans="1:7">
      <c r="A46" s="16"/>
      <c r="B46" s="17"/>
      <c r="C46" s="17"/>
      <c r="D46" s="17"/>
      <c r="E46" s="17"/>
      <c r="F46" s="17"/>
      <c r="G46" s="17"/>
    </row>
    <row r="47" spans="1:7">
      <c r="A47" s="16"/>
      <c r="B47" s="17"/>
      <c r="C47" s="17"/>
      <c r="D47" s="17"/>
      <c r="E47" s="17"/>
      <c r="F47" s="17"/>
      <c r="G47" s="17"/>
    </row>
    <row r="48" spans="1:7">
      <c r="A48" s="16"/>
      <c r="B48" s="17"/>
      <c r="C48" s="17"/>
      <c r="D48" s="17"/>
      <c r="E48" s="17"/>
      <c r="F48" s="17"/>
      <c r="G48" s="17"/>
    </row>
    <row r="49" spans="1:7">
      <c r="A49" s="16"/>
      <c r="B49" s="17"/>
      <c r="C49" s="17"/>
      <c r="D49" s="17"/>
      <c r="E49" s="17"/>
      <c r="F49" s="17"/>
      <c r="G49" s="17"/>
    </row>
    <row r="50" spans="1:7">
      <c r="A50" s="16"/>
      <c r="B50" s="17"/>
      <c r="C50" s="17"/>
      <c r="D50" s="17"/>
      <c r="E50" s="17"/>
      <c r="F50" s="17"/>
      <c r="G50" s="17"/>
    </row>
    <row r="51" spans="1:7">
      <c r="A51" s="16"/>
      <c r="B51" s="17"/>
      <c r="C51" s="17"/>
      <c r="D51" s="17"/>
      <c r="E51" s="17"/>
      <c r="F51" s="17"/>
      <c r="G51" s="17"/>
    </row>
    <row r="52" spans="1:7">
      <c r="A52" s="16"/>
      <c r="B52" s="17"/>
      <c r="C52" s="17"/>
      <c r="D52" s="17"/>
      <c r="E52" s="17"/>
      <c r="F52" s="17"/>
      <c r="G52" s="17"/>
    </row>
    <row r="53" spans="1:7">
      <c r="A53" s="16"/>
      <c r="B53" s="17"/>
      <c r="C53" s="17"/>
      <c r="D53" s="17"/>
      <c r="E53" s="17"/>
      <c r="F53" s="17"/>
      <c r="G53" s="17"/>
    </row>
    <row r="54" spans="1:7">
      <c r="A54" s="16"/>
      <c r="B54" s="17"/>
      <c r="C54" s="17"/>
      <c r="D54" s="17"/>
      <c r="E54" s="17"/>
      <c r="F54" s="17"/>
      <c r="G54" s="17"/>
    </row>
    <row r="55" spans="1:7">
      <c r="A55" s="16"/>
      <c r="B55" s="17"/>
      <c r="C55" s="17"/>
      <c r="D55" s="17"/>
      <c r="E55" s="17"/>
      <c r="F55" s="17"/>
      <c r="G55" s="17"/>
    </row>
    <row r="56" spans="1:7">
      <c r="A56" s="16"/>
      <c r="B56" s="17"/>
      <c r="C56" s="17"/>
      <c r="D56" s="17"/>
      <c r="E56" s="17"/>
      <c r="F56" s="17"/>
      <c r="G56" s="17"/>
    </row>
    <row r="57" spans="1:7">
      <c r="A57" s="16"/>
      <c r="B57" s="17"/>
      <c r="C57" s="17"/>
      <c r="D57" s="17"/>
      <c r="E57" s="17"/>
      <c r="F57" s="17"/>
      <c r="G57" s="17"/>
    </row>
    <row r="58" spans="1:7">
      <c r="A58" s="16"/>
      <c r="B58" s="17"/>
      <c r="C58" s="17"/>
      <c r="D58" s="17"/>
      <c r="E58" s="17"/>
      <c r="F58" s="17"/>
      <c r="G58" s="17"/>
    </row>
    <row r="59" spans="1:7">
      <c r="A59" s="16"/>
      <c r="B59" s="17"/>
      <c r="C59" s="17"/>
      <c r="D59" s="17"/>
      <c r="E59" s="17"/>
      <c r="F59" s="17"/>
      <c r="G59" s="17"/>
    </row>
    <row r="60" spans="1:7">
      <c r="A60" s="16"/>
      <c r="B60" s="17"/>
      <c r="C60" s="17"/>
      <c r="D60" s="17"/>
      <c r="E60" s="17"/>
      <c r="F60" s="17"/>
      <c r="G60" s="17"/>
    </row>
    <row r="61" spans="1:7">
      <c r="A61" s="16"/>
      <c r="B61" s="17"/>
      <c r="C61" s="17"/>
      <c r="D61" s="17"/>
      <c r="E61" s="17"/>
      <c r="F61" s="17"/>
      <c r="G61" s="17"/>
    </row>
    <row r="62" spans="1:7">
      <c r="A62" s="16"/>
      <c r="B62" s="17"/>
      <c r="C62" s="17"/>
      <c r="D62" s="17"/>
      <c r="E62" s="17"/>
      <c r="F62" s="17"/>
      <c r="G62" s="17"/>
    </row>
    <row r="63" spans="1:7">
      <c r="A63" s="16"/>
      <c r="B63" s="17"/>
      <c r="C63" s="17"/>
      <c r="D63" s="17"/>
      <c r="E63" s="17"/>
      <c r="F63" s="17"/>
      <c r="G63" s="17"/>
    </row>
    <row r="64" spans="1:7">
      <c r="A64" s="16"/>
      <c r="B64" s="17"/>
      <c r="C64" s="17"/>
      <c r="D64" s="17"/>
      <c r="E64" s="17"/>
      <c r="F64" s="17"/>
      <c r="G64" s="17"/>
    </row>
    <row r="65" spans="1:7">
      <c r="A65" s="16"/>
      <c r="B65" s="17"/>
      <c r="C65" s="17"/>
      <c r="D65" s="17"/>
      <c r="E65" s="17"/>
      <c r="F65" s="17"/>
      <c r="G65" s="17"/>
    </row>
    <row r="66" spans="1:7">
      <c r="A66" s="16"/>
      <c r="B66" s="17"/>
      <c r="C66" s="17"/>
      <c r="D66" s="17"/>
      <c r="E66" s="17"/>
      <c r="F66" s="17"/>
      <c r="G66" s="17"/>
    </row>
    <row r="67" spans="1:7">
      <c r="A67" s="16"/>
      <c r="B67" s="17"/>
      <c r="C67" s="17"/>
      <c r="D67" s="17"/>
      <c r="E67" s="17"/>
      <c r="F67" s="17"/>
      <c r="G67" s="17"/>
    </row>
    <row r="68" spans="1:7">
      <c r="A68" s="16"/>
      <c r="B68" s="17"/>
      <c r="C68" s="17"/>
      <c r="D68" s="17"/>
      <c r="E68" s="17"/>
      <c r="F68" s="17"/>
      <c r="G68" s="17"/>
    </row>
    <row r="69" spans="1:7">
      <c r="A69" s="16"/>
      <c r="B69" s="17"/>
      <c r="C69" s="17"/>
      <c r="D69" s="17"/>
      <c r="E69" s="17"/>
      <c r="F69" s="17"/>
      <c r="G69" s="17"/>
    </row>
    <row r="70" spans="1:7">
      <c r="A70" s="16"/>
      <c r="B70" s="17"/>
      <c r="C70" s="17"/>
      <c r="D70" s="17"/>
      <c r="E70" s="17"/>
      <c r="F70" s="17"/>
      <c r="G70" s="17"/>
    </row>
    <row r="71" spans="1:7">
      <c r="A71" s="16"/>
      <c r="B71" s="17"/>
      <c r="C71" s="17"/>
      <c r="D71" s="17"/>
      <c r="E71" s="17"/>
      <c r="F71" s="17"/>
      <c r="G71" s="17"/>
    </row>
    <row r="72" spans="1:7">
      <c r="A72" s="16"/>
      <c r="B72" s="17"/>
      <c r="C72" s="17"/>
      <c r="D72" s="17"/>
      <c r="E72" s="17"/>
      <c r="F72" s="17"/>
      <c r="G72" s="17"/>
    </row>
    <row r="73" spans="1:7">
      <c r="A73" s="16"/>
      <c r="B73" s="17"/>
      <c r="C73" s="17"/>
      <c r="D73" s="17"/>
      <c r="E73" s="17"/>
      <c r="F73" s="17"/>
      <c r="G73" s="17"/>
    </row>
    <row r="74" spans="1:7">
      <c r="A74" s="16"/>
      <c r="B74" s="17"/>
      <c r="C74" s="17"/>
      <c r="D74" s="17"/>
      <c r="E74" s="17"/>
      <c r="F74" s="17"/>
      <c r="G74" s="17"/>
    </row>
    <row r="75" spans="1:7">
      <c r="A75" s="16"/>
      <c r="B75" s="17"/>
      <c r="C75" s="17"/>
      <c r="D75" s="17"/>
      <c r="E75" s="17"/>
      <c r="F75" s="17"/>
      <c r="G75" s="17"/>
    </row>
    <row r="76" spans="1:7">
      <c r="A76" s="16"/>
      <c r="B76" s="17"/>
      <c r="C76" s="17"/>
      <c r="D76" s="17"/>
      <c r="E76" s="17"/>
      <c r="F76" s="17"/>
      <c r="G76" s="17"/>
    </row>
    <row r="77" spans="1:7">
      <c r="A77" s="16"/>
      <c r="B77" s="17"/>
      <c r="C77" s="17"/>
      <c r="D77" s="17"/>
      <c r="E77" s="17"/>
      <c r="F77" s="17"/>
      <c r="G77" s="17"/>
    </row>
    <row r="78" spans="1:7">
      <c r="A78" s="16"/>
      <c r="B78" s="17"/>
      <c r="C78" s="17"/>
      <c r="D78" s="17"/>
      <c r="E78" s="17"/>
      <c r="F78" s="17"/>
      <c r="G78" s="17"/>
    </row>
    <row r="79" spans="1:7">
      <c r="A79" s="16"/>
      <c r="B79" s="17"/>
      <c r="C79" s="17"/>
      <c r="D79" s="17"/>
      <c r="E79" s="17"/>
      <c r="F79" s="17"/>
      <c r="G79" s="17"/>
    </row>
    <row r="80" spans="1:7">
      <c r="A80" s="16"/>
      <c r="B80" s="17"/>
      <c r="C80" s="17"/>
      <c r="D80" s="17"/>
      <c r="E80" s="17"/>
      <c r="F80" s="17"/>
      <c r="G80" s="17"/>
    </row>
    <row r="81" spans="1:7">
      <c r="A81" s="16"/>
      <c r="B81" s="17"/>
      <c r="C81" s="17"/>
      <c r="D81" s="17"/>
      <c r="E81" s="17"/>
      <c r="F81" s="17"/>
      <c r="G81" s="17"/>
    </row>
    <row r="82" spans="1:7">
      <c r="A82" s="16"/>
      <c r="B82" s="17"/>
      <c r="C82" s="17"/>
      <c r="D82" s="17"/>
      <c r="E82" s="17"/>
      <c r="F82" s="17"/>
      <c r="G82" s="17"/>
    </row>
    <row r="83" spans="1:7">
      <c r="A83" s="16"/>
      <c r="B83" s="17"/>
      <c r="C83" s="17"/>
      <c r="D83" s="17"/>
      <c r="E83" s="17"/>
      <c r="F83" s="17"/>
      <c r="G83" s="17"/>
    </row>
    <row r="84" spans="1:7">
      <c r="A84" s="16"/>
      <c r="B84" s="17"/>
      <c r="C84" s="17"/>
      <c r="D84" s="17"/>
      <c r="E84" s="17"/>
      <c r="F84" s="17"/>
      <c r="G84" s="17"/>
    </row>
    <row r="85" spans="1:7">
      <c r="A85" s="16"/>
      <c r="B85" s="17"/>
      <c r="C85" s="17"/>
      <c r="D85" s="17"/>
      <c r="E85" s="17"/>
      <c r="F85" s="17"/>
      <c r="G85" s="17"/>
    </row>
    <row r="86" spans="1:7">
      <c r="A86" s="16"/>
      <c r="B86" s="17"/>
      <c r="C86" s="17"/>
      <c r="D86" s="17"/>
      <c r="E86" s="17"/>
      <c r="F86" s="17"/>
      <c r="G86" s="17"/>
    </row>
    <row r="87" spans="1:7">
      <c r="A87" s="16"/>
      <c r="B87" s="17"/>
      <c r="C87" s="17"/>
      <c r="D87" s="17"/>
      <c r="E87" s="17"/>
      <c r="F87" s="17"/>
      <c r="G87" s="17"/>
    </row>
    <row r="88" spans="1:7">
      <c r="A88" s="16"/>
      <c r="B88" s="17"/>
      <c r="C88" s="17"/>
      <c r="D88" s="17"/>
      <c r="E88" s="17"/>
      <c r="F88" s="17"/>
      <c r="G88" s="17"/>
    </row>
    <row r="89" spans="1:7">
      <c r="A89" s="16"/>
      <c r="B89" s="17"/>
      <c r="C89" s="17"/>
      <c r="D89" s="17"/>
      <c r="E89" s="17"/>
      <c r="F89" s="17"/>
      <c r="G89" s="17"/>
    </row>
    <row r="90" spans="1:7">
      <c r="A90" s="16"/>
      <c r="B90" s="17"/>
      <c r="C90" s="17"/>
      <c r="D90" s="17"/>
      <c r="E90" s="17"/>
      <c r="F90" s="17"/>
      <c r="G90" s="17"/>
    </row>
    <row r="91" spans="1:7">
      <c r="A91" s="16"/>
      <c r="B91" s="17"/>
      <c r="C91" s="17"/>
      <c r="D91" s="17"/>
      <c r="E91" s="17"/>
      <c r="F91" s="17"/>
      <c r="G91" s="17"/>
    </row>
    <row r="92" spans="1:7">
      <c r="A92" s="16"/>
      <c r="B92" s="17"/>
      <c r="C92" s="17"/>
      <c r="D92" s="17"/>
      <c r="E92" s="17"/>
      <c r="F92" s="17"/>
      <c r="G92" s="17"/>
    </row>
    <row r="93" spans="1:7">
      <c r="A93" s="16"/>
      <c r="B93" s="17"/>
      <c r="C93" s="17"/>
      <c r="D93" s="17"/>
      <c r="E93" s="17"/>
      <c r="F93" s="17"/>
      <c r="G93" s="17"/>
    </row>
    <row r="94" spans="1:7">
      <c r="A94" s="16"/>
      <c r="B94" s="17"/>
      <c r="C94" s="17"/>
      <c r="D94" s="17"/>
      <c r="E94" s="17"/>
      <c r="F94" s="17"/>
      <c r="G94" s="17"/>
    </row>
  </sheetData>
  <mergeCells count="4">
    <mergeCell ref="A1:G1"/>
    <mergeCell ref="E3:E4"/>
    <mergeCell ref="A10:G10"/>
    <mergeCell ref="E12:E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CENNIK BRA 2022</vt:lpstr>
      <vt:lpstr>TYZD_HARMONOGRAM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Radoslav Bočej</dc:creator>
  <cp:lastModifiedBy>Radoslav Bočej</cp:lastModifiedBy>
  <dcterms:created xsi:type="dcterms:W3CDTF">2022-05-17T11:40:36Z</dcterms:created>
  <dcterms:modified xsi:type="dcterms:W3CDTF">2022-06-14T05:02:26Z</dcterms:modified>
</cp:coreProperties>
</file>